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780"/>
  </bookViews>
  <sheets>
    <sheet name="iscrizione singola" sheetId="2" r:id="rId1"/>
    <sheet name="iscrizione di squadra" sheetId="1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7" i="1"/>
  <c r="F27"/>
  <c r="E24"/>
  <c r="F24"/>
  <c r="B20"/>
</calcChain>
</file>

<file path=xl/sharedStrings.xml><?xml version="1.0" encoding="utf-8"?>
<sst xmlns="http://schemas.openxmlformats.org/spreadsheetml/2006/main" count="130" uniqueCount="61">
  <si>
    <t>cellulare</t>
  </si>
  <si>
    <t>codice società</t>
  </si>
  <si>
    <t>società</t>
  </si>
  <si>
    <t>tessera</t>
  </si>
  <si>
    <t>ente</t>
  </si>
  <si>
    <t>cognome</t>
  </si>
  <si>
    <t>nome</t>
  </si>
  <si>
    <t>sex (M/F)</t>
  </si>
  <si>
    <t>codice fiscale</t>
  </si>
  <si>
    <t>data di nascita</t>
  </si>
  <si>
    <t>nazionalità</t>
  </si>
  <si>
    <t>indirizzo</t>
  </si>
  <si>
    <t>città</t>
  </si>
  <si>
    <t>cap</t>
  </si>
  <si>
    <t>prov.</t>
  </si>
  <si>
    <t>stato</t>
  </si>
  <si>
    <t>telefono</t>
  </si>
  <si>
    <t>e-mail</t>
  </si>
  <si>
    <t>scudetto campano</t>
  </si>
  <si>
    <t>no - scudetto campano</t>
  </si>
  <si>
    <t>quota d'iscrizione:</t>
  </si>
  <si>
    <t>Bonifico intestato a Ciclistica Salernitana Nicola Romano</t>
  </si>
  <si>
    <t>IBAN: IT48E0335967684510700233993</t>
  </si>
  <si>
    <t>causale: iscrizione Cronoscalata di Giungano Trentinara</t>
  </si>
  <si>
    <t>Dichiaro che i dati forniti corrispondono a verità consapevole che eventuali dichiarazioni mendaci comporteranno la mia espulsione dalla manifestazione; di aver</t>
  </si>
  <si>
    <t>esaminato il Regolamento della manifestazione e di accettarlo integralmente quale disciplina del rapporto con l'organizzatore, assumendo gli oneri ivi previsti; di</t>
  </si>
  <si>
    <t>prestare il consenso al trattamento dei dati personali effettuato dall'organizzatore. Data ...…../...…./………..………. Firma ……………………………………………..</t>
  </si>
  <si>
    <t>Dichiaro di essere consapevole che tale manifestazione comporta uno sforzo intenso e prolungato e dei normali e prevedibili rischi connessi all'attività e di impegnarmi</t>
  </si>
  <si>
    <t>pertanto ad affrontare l'attività in condizioni adeguate; di sollevare l'organizzazione della manifestazione da risarcimento degli eventuali danni derivanti dai normali e</t>
  </si>
  <si>
    <t>prevedibili rischilegati all'attività, salvo il diritto di ottenere la liquidazione dall'assicurazione nelle ipotesi previste dalla polizza assicurativa.</t>
  </si>
  <si>
    <t>Firma ……………………………………………..</t>
  </si>
  <si>
    <t>MODULO D'ISCRIZIONE CRONOSCALATA GIUNGANO - TRENTINARA</t>
  </si>
  <si>
    <t>SABATO 28/07/2018</t>
  </si>
  <si>
    <t>SCUDETTO CAMPANO CRONOMETRO</t>
  </si>
  <si>
    <t>compilare ed inviare a ilpresidente@ciclisticasalernitana.it</t>
  </si>
  <si>
    <t>(l'iscrizione non sarà accettata se manca allegato il bonifico)</t>
  </si>
  <si>
    <t>compilare in ogni sua parte</t>
  </si>
  <si>
    <t>ELENCO PARTECIPANTI</t>
  </si>
  <si>
    <t>SESSO</t>
  </si>
  <si>
    <t>DATA N.</t>
  </si>
  <si>
    <t>TESSERA</t>
  </si>
  <si>
    <t>CATEGORIA</t>
  </si>
  <si>
    <t>Cognome:</t>
  </si>
  <si>
    <t>Cicloamatore</t>
  </si>
  <si>
    <t>Elite</t>
  </si>
  <si>
    <t>Nome:</t>
  </si>
  <si>
    <t>indirizzo:</t>
  </si>
  <si>
    <t>città:</t>
  </si>
  <si>
    <t>e-mail:</t>
  </si>
  <si>
    <r>
      <t xml:space="preserve">MODALITA` DI PAGAMENTO: </t>
    </r>
    <r>
      <rPr>
        <sz val="11"/>
        <rFont val="Arial"/>
        <family val="2"/>
      </rPr>
      <t>Bonifico intestato a Ciclistica Salernitana Nicola Romano</t>
    </r>
    <r>
      <rPr>
        <b/>
        <sz val="11"/>
        <rFont val="Arial"/>
        <family val="2"/>
      </rPr>
      <t xml:space="preserve">                                                                             IBAN: IT48E0335967684510700233993                                                                                                   causale: iscrizione alla Cronoscalata di Giungano - Trentinara</t>
    </r>
  </si>
  <si>
    <t>Il presidente con la firma dichiara e conferma;</t>
  </si>
  <si>
    <t>a) di aver fatto prendere visione ai suoi soci il regolamento della manifestazione e di accettarlo integralmente;</t>
  </si>
  <si>
    <t>b) di avere i requisiti previsti dal regolamento;</t>
  </si>
  <si>
    <t>c) di conoscere le caratteritiche della manifestazione e di essere in condizioni psicofisiche adeguate alla partecipazione;</t>
  </si>
  <si>
    <t>d) di voler adeguarsi al regolamento, alle indicazioni della Direzione di gara e del personale addetto all'organizzazione;</t>
  </si>
  <si>
    <t>e) di consentire l'utilizzo dei suoi dati da parte dei soggetti coinvolti nell'organizzazione della manifestazione per ogni leggittimo scopo, anche pubblicitario;</t>
  </si>
  <si>
    <t>f) di rinunciare a qualsiasi azione di responsabilità o rivalsa nei confronti dell'associazione organizzatrice, del partner o fornitori di quest'ultima, del personale addetto a qualsiasi titolo all'organizzazione, degli sponsor e dei patrocinatori, derivante della propria partecipazione alla manifestazione e ai suoi eventi collaterali.</t>
  </si>
  <si>
    <t>Firma del Presidente della ASD</t>
  </si>
  <si>
    <t>SI</t>
  </si>
  <si>
    <t>NO</t>
  </si>
  <si>
    <t>Scudetto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</si>
</sst>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10" xfId="0" applyFont="1" applyFill="1" applyBorder="1"/>
    <xf numFmtId="0" fontId="3" fillId="2" borderId="11" xfId="0" applyFont="1" applyFill="1" applyBorder="1"/>
    <xf numFmtId="0" fontId="5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right"/>
    </xf>
    <xf numFmtId="44" fontId="5" fillId="2" borderId="0" xfId="1" applyFont="1" applyFill="1"/>
    <xf numFmtId="0" fontId="3" fillId="2" borderId="1" xfId="0" applyFont="1" applyFill="1" applyBorder="1"/>
    <xf numFmtId="0" fontId="6" fillId="2" borderId="0" xfId="0" applyFont="1" applyFill="1" applyAlignment="1">
      <alignment horizontal="right"/>
    </xf>
    <xf numFmtId="44" fontId="6" fillId="2" borderId="0" xfId="1" applyFont="1" applyFill="1"/>
    <xf numFmtId="0" fontId="8" fillId="2" borderId="0" xfId="0" applyFont="1" applyFill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1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/>
      <protection locked="0"/>
    </xf>
    <xf numFmtId="0" fontId="17" fillId="2" borderId="13" xfId="0" applyFont="1" applyFill="1" applyBorder="1" applyProtection="1">
      <protection locked="0"/>
    </xf>
    <xf numFmtId="0" fontId="18" fillId="2" borderId="13" xfId="0" applyFont="1" applyFill="1" applyBorder="1" applyProtection="1">
      <protection locked="0"/>
    </xf>
    <xf numFmtId="0" fontId="17" fillId="2" borderId="29" xfId="0" applyFont="1" applyFill="1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 wrapText="1"/>
      <protection locked="0"/>
    </xf>
    <xf numFmtId="0" fontId="12" fillId="2" borderId="26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26" xfId="0" applyNumberForma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14" fillId="2" borderId="20" xfId="0" applyFont="1" applyFill="1" applyBorder="1" applyAlignment="1" applyProtection="1">
      <alignment horizontal="left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7" fillId="2" borderId="12" xfId="0" applyFont="1" applyFill="1" applyBorder="1" applyAlignment="1" applyProtection="1">
      <alignment horizontal="left"/>
      <protection locked="0"/>
    </xf>
    <xf numFmtId="0" fontId="17" fillId="2" borderId="13" xfId="0" applyFont="1" applyFill="1" applyBorder="1" applyAlignment="1" applyProtection="1">
      <alignment horizontal="left"/>
      <protection locked="0"/>
    </xf>
    <xf numFmtId="0" fontId="17" fillId="2" borderId="29" xfId="0" applyFont="1" applyFill="1" applyBorder="1" applyAlignment="1" applyProtection="1">
      <alignment horizontal="center"/>
      <protection locked="0"/>
    </xf>
    <xf numFmtId="0" fontId="17" fillId="2" borderId="30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CLISTICA%20SALERNITANA/soci_util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Modulo x Gf Amalfi"/>
      <sheetName val="Foglio1"/>
    </sheetNames>
    <sheetDataSet>
      <sheetData sheetId="0">
        <row r="2">
          <cell r="B2" t="str">
            <v>ADDESSO</v>
          </cell>
          <cell r="C2" t="str">
            <v>VITO</v>
          </cell>
          <cell r="D2" t="str">
            <v>01/03/1968</v>
          </cell>
          <cell r="E2" t="str">
            <v>Salerno</v>
          </cell>
          <cell r="F2" t="str">
            <v>M</v>
          </cell>
          <cell r="G2" t="str">
            <v>Via Trento, 82</v>
          </cell>
          <cell r="H2" t="str">
            <v>Italia</v>
          </cell>
          <cell r="I2">
            <v>84129</v>
          </cell>
          <cell r="J2" t="str">
            <v>SALERNO</v>
          </cell>
          <cell r="K2" t="str">
            <v>vito.addesso@libero.it</v>
          </cell>
          <cell r="L2">
            <v>3396802149</v>
          </cell>
          <cell r="M2" t="str">
            <v>DDSVTI68C01H703U</v>
          </cell>
          <cell r="N2" t="str">
            <v>A134136</v>
          </cell>
          <cell r="O2">
            <v>50</v>
          </cell>
        </row>
        <row r="3">
          <cell r="B3" t="str">
            <v>ANNICIELLO</v>
          </cell>
          <cell r="C3" t="str">
            <v>PASQUALE</v>
          </cell>
          <cell r="D3" t="str">
            <v>08/08/1980</v>
          </cell>
          <cell r="E3" t="str">
            <v>Napoli</v>
          </cell>
          <cell r="F3" t="str">
            <v>M</v>
          </cell>
          <cell r="G3" t="str">
            <v>Via Giuseppe De Caro, 14</v>
          </cell>
          <cell r="H3" t="str">
            <v>Italia</v>
          </cell>
          <cell r="I3">
            <v>84126</v>
          </cell>
          <cell r="J3" t="str">
            <v>SALERNO</v>
          </cell>
          <cell r="K3" t="str">
            <v>pasquale.anniciello@gmail.com</v>
          </cell>
          <cell r="L3">
            <v>3930857776</v>
          </cell>
          <cell r="M3" t="str">
            <v>NNCPQL80M08F839S</v>
          </cell>
          <cell r="N3" t="str">
            <v>A134142</v>
          </cell>
          <cell r="O3">
            <v>37</v>
          </cell>
        </row>
        <row r="4">
          <cell r="B4" t="str">
            <v>ARENA</v>
          </cell>
          <cell r="C4" t="str">
            <v>SONIA</v>
          </cell>
          <cell r="D4" t="str">
            <v>11/08/1987</v>
          </cell>
          <cell r="E4" t="str">
            <v>Salerno</v>
          </cell>
          <cell r="F4" t="str">
            <v>F</v>
          </cell>
          <cell r="G4" t="str">
            <v>Viale Filanda, 30</v>
          </cell>
          <cell r="H4" t="str">
            <v>Italia</v>
          </cell>
          <cell r="I4">
            <v>84080</v>
          </cell>
          <cell r="J4" t="str">
            <v>SALERNO</v>
          </cell>
          <cell r="K4" t="str">
            <v>soniarena87@gmail.com</v>
          </cell>
          <cell r="L4">
            <v>3932248542</v>
          </cell>
          <cell r="M4" t="str">
            <v>RNASNO87M51H703Y</v>
          </cell>
          <cell r="N4" t="str">
            <v>A134148</v>
          </cell>
          <cell r="O4">
            <v>30</v>
          </cell>
        </row>
        <row r="5">
          <cell r="B5" t="str">
            <v xml:space="preserve">BUONOCORE </v>
          </cell>
          <cell r="C5" t="str">
            <v>PIETRO</v>
          </cell>
          <cell r="D5" t="str">
            <v>20/12/1983</v>
          </cell>
          <cell r="E5" t="str">
            <v>Salerno</v>
          </cell>
          <cell r="F5" t="str">
            <v>M</v>
          </cell>
          <cell r="G5" t="str">
            <v>Via Amendola 71</v>
          </cell>
          <cell r="H5" t="str">
            <v>Italia</v>
          </cell>
          <cell r="I5">
            <v>84080</v>
          </cell>
          <cell r="J5" t="str">
            <v>Pellezzano (SA)</v>
          </cell>
          <cell r="K5" t="str">
            <v>pietro.b@hotmail.it</v>
          </cell>
          <cell r="L5">
            <v>3200237221</v>
          </cell>
          <cell r="M5" t="str">
            <v>BNCPTR83T20H703E</v>
          </cell>
          <cell r="N5" t="str">
            <v>A134154</v>
          </cell>
          <cell r="O5">
            <v>34</v>
          </cell>
        </row>
        <row r="6">
          <cell r="B6" t="str">
            <v>BUONOMO</v>
          </cell>
          <cell r="C6" t="str">
            <v>SALVATORE</v>
          </cell>
          <cell r="D6" t="str">
            <v>25/04/1963</v>
          </cell>
          <cell r="E6" t="str">
            <v>Salerno</v>
          </cell>
          <cell r="F6" t="str">
            <v>M</v>
          </cell>
          <cell r="G6" t="str">
            <v>Via Aurofino, 12</v>
          </cell>
          <cell r="H6" t="str">
            <v>Italia</v>
          </cell>
          <cell r="I6">
            <v>84127</v>
          </cell>
          <cell r="J6" t="str">
            <v>SALERNO</v>
          </cell>
          <cell r="K6" t="str">
            <v>salvatorexs@hotmail.it</v>
          </cell>
          <cell r="L6">
            <v>3355208933</v>
          </cell>
          <cell r="M6" t="str">
            <v>BNMSVT63D25H703T</v>
          </cell>
          <cell r="N6" t="str">
            <v>A134158</v>
          </cell>
          <cell r="O6">
            <v>55</v>
          </cell>
        </row>
        <row r="7">
          <cell r="B7" t="str">
            <v>CAPALDO</v>
          </cell>
          <cell r="C7" t="str">
            <v>FRANCESCO</v>
          </cell>
          <cell r="D7" t="str">
            <v>28/08/1972</v>
          </cell>
          <cell r="E7" t="str">
            <v>Avellino</v>
          </cell>
          <cell r="F7" t="str">
            <v>M</v>
          </cell>
          <cell r="G7" t="str">
            <v>Viale della Repubblica, 1/A2</v>
          </cell>
          <cell r="H7" t="str">
            <v>Italia</v>
          </cell>
          <cell r="I7">
            <v>84090</v>
          </cell>
          <cell r="J7" t="str">
            <v>Montecorvino Pugliano (SA)</v>
          </cell>
          <cell r="K7" t="str">
            <v>fsc72@libero.it</v>
          </cell>
          <cell r="L7">
            <v>3281764391</v>
          </cell>
          <cell r="M7" t="str">
            <v>CPLFNC72M28A509N</v>
          </cell>
          <cell r="N7" t="str">
            <v>A134165</v>
          </cell>
          <cell r="O7">
            <v>45</v>
          </cell>
        </row>
        <row r="8">
          <cell r="B8" t="str">
            <v>D'ALESSANDRO</v>
          </cell>
          <cell r="C8" t="str">
            <v>MARCO</v>
          </cell>
          <cell r="D8" t="str">
            <v>12/02/1968</v>
          </cell>
          <cell r="E8" t="str">
            <v>Napoli</v>
          </cell>
          <cell r="F8" t="str">
            <v>M</v>
          </cell>
          <cell r="G8" t="str">
            <v>Via Casa Braca, 32</v>
          </cell>
          <cell r="H8" t="str">
            <v>Italia</v>
          </cell>
          <cell r="I8">
            <v>84080</v>
          </cell>
          <cell r="J8" t="str">
            <v>Pellezzano (SA)</v>
          </cell>
          <cell r="K8" t="str">
            <v>marcodalexbf@tiscali.it</v>
          </cell>
          <cell r="L8">
            <v>3396301408</v>
          </cell>
          <cell r="M8" t="str">
            <v>DLSMRC68B12F839Z</v>
          </cell>
          <cell r="N8" t="str">
            <v>A134169</v>
          </cell>
          <cell r="O8">
            <v>50</v>
          </cell>
        </row>
        <row r="9">
          <cell r="B9" t="str">
            <v>D'ANNA</v>
          </cell>
          <cell r="C9" t="str">
            <v>MASSIMO</v>
          </cell>
          <cell r="D9" t="str">
            <v>08/01/1971</v>
          </cell>
          <cell r="E9" t="str">
            <v>Salerno</v>
          </cell>
          <cell r="F9" t="str">
            <v>M</v>
          </cell>
          <cell r="G9" t="str">
            <v>Via dei Greci, 52</v>
          </cell>
          <cell r="H9" t="str">
            <v>Italia</v>
          </cell>
          <cell r="I9">
            <v>84135</v>
          </cell>
          <cell r="J9" t="str">
            <v>SALERNO</v>
          </cell>
          <cell r="K9" t="str">
            <v>massidanna@email.it</v>
          </cell>
          <cell r="L9">
            <v>3404043483</v>
          </cell>
          <cell r="M9" t="str">
            <v>DNNMSM71A08H703P</v>
          </cell>
          <cell r="N9" t="str">
            <v>A134174</v>
          </cell>
          <cell r="O9">
            <v>47</v>
          </cell>
        </row>
        <row r="10">
          <cell r="B10" t="str">
            <v>DEL VECCHIO</v>
          </cell>
          <cell r="C10" t="str">
            <v>FRANCESCO</v>
          </cell>
          <cell r="D10" t="str">
            <v>04/07/1947</v>
          </cell>
          <cell r="E10" t="str">
            <v>Napoli</v>
          </cell>
          <cell r="F10" t="str">
            <v>M</v>
          </cell>
          <cell r="G10" t="str">
            <v>Via E. Bottiglieri 17/6</v>
          </cell>
          <cell r="H10" t="str">
            <v>Italia</v>
          </cell>
          <cell r="I10">
            <v>84134</v>
          </cell>
          <cell r="J10" t="str">
            <v>SALERNO</v>
          </cell>
          <cell r="K10" t="str">
            <v>odontodelvf@libero.it</v>
          </cell>
          <cell r="L10">
            <v>3333983653</v>
          </cell>
          <cell r="M10" t="str">
            <v>DLVFNC47L04F839C</v>
          </cell>
          <cell r="N10" t="str">
            <v>A134555</v>
          </cell>
          <cell r="O10">
            <v>70</v>
          </cell>
        </row>
        <row r="11">
          <cell r="B11" t="str">
            <v>ERRICO</v>
          </cell>
          <cell r="C11" t="str">
            <v>SILVANA</v>
          </cell>
          <cell r="D11" t="str">
            <v>01/09/1971</v>
          </cell>
          <cell r="E11" t="str">
            <v>Salerno</v>
          </cell>
          <cell r="F11" t="str">
            <v>F</v>
          </cell>
          <cell r="G11" t="str">
            <v>Via G. Palermo, 7</v>
          </cell>
          <cell r="H11" t="str">
            <v>Italia</v>
          </cell>
          <cell r="I11">
            <v>84129</v>
          </cell>
          <cell r="J11" t="str">
            <v>SALERNO</v>
          </cell>
          <cell r="K11" t="str">
            <v>erricosilvana@hotmail.it</v>
          </cell>
          <cell r="L11">
            <v>3662000536</v>
          </cell>
          <cell r="M11" t="str">
            <v>RRCSVN71P41H703X</v>
          </cell>
          <cell r="N11" t="str">
            <v>A134556</v>
          </cell>
          <cell r="O11">
            <v>46</v>
          </cell>
        </row>
        <row r="12">
          <cell r="B12" t="str">
            <v xml:space="preserve">GAMBINI </v>
          </cell>
          <cell r="C12" t="str">
            <v>STEFANO</v>
          </cell>
          <cell r="D12" t="str">
            <v>15/04/1964</v>
          </cell>
          <cell r="E12" t="str">
            <v>Vercelli</v>
          </cell>
          <cell r="F12" t="str">
            <v>M</v>
          </cell>
          <cell r="G12" t="str">
            <v>Via Moscani, 6</v>
          </cell>
          <cell r="H12" t="str">
            <v>Italia</v>
          </cell>
          <cell r="I12">
            <v>84134</v>
          </cell>
          <cell r="J12" t="str">
            <v>SALERNO</v>
          </cell>
          <cell r="K12" t="str">
            <v>stefa.gamb@yahoo.it</v>
          </cell>
          <cell r="L12">
            <v>3395788749</v>
          </cell>
          <cell r="M12" t="str">
            <v>GMBSFN64D15L750P</v>
          </cell>
          <cell r="N12" t="str">
            <v>A134560</v>
          </cell>
          <cell r="O12">
            <v>54</v>
          </cell>
        </row>
        <row r="13">
          <cell r="B13" t="str">
            <v>GIOIA</v>
          </cell>
          <cell r="C13" t="str">
            <v>LUCA</v>
          </cell>
          <cell r="D13" t="str">
            <v>22/06/1974</v>
          </cell>
          <cell r="E13" t="str">
            <v>Salerno</v>
          </cell>
          <cell r="F13" t="str">
            <v>M</v>
          </cell>
          <cell r="G13" t="str">
            <v>Via Frauita</v>
          </cell>
          <cell r="H13" t="str">
            <v>Italia</v>
          </cell>
          <cell r="I13">
            <v>84080</v>
          </cell>
          <cell r="J13" t="str">
            <v>Pellezzano (SA)</v>
          </cell>
          <cell r="K13" t="str">
            <v>lucagioia@libero.it</v>
          </cell>
          <cell r="L13">
            <v>3357237624</v>
          </cell>
          <cell r="M13" t="str">
            <v>GIOLCU74H22H703Q</v>
          </cell>
          <cell r="N13" t="str">
            <v>A134564</v>
          </cell>
          <cell r="O13">
            <v>44</v>
          </cell>
        </row>
        <row r="14">
          <cell r="B14" t="str">
            <v>GRISOLIA</v>
          </cell>
          <cell r="C14" t="str">
            <v>STEFANO</v>
          </cell>
          <cell r="D14" t="str">
            <v>11/11/1971</v>
          </cell>
          <cell r="E14" t="str">
            <v>Castrovillari</v>
          </cell>
          <cell r="F14" t="str">
            <v>M</v>
          </cell>
          <cell r="G14" t="str">
            <v>Viale degli Aranci, 12/A</v>
          </cell>
          <cell r="H14" t="str">
            <v>Italia</v>
          </cell>
          <cell r="I14">
            <v>84134</v>
          </cell>
          <cell r="J14" t="str">
            <v>SALERNO</v>
          </cell>
          <cell r="K14" t="str">
            <v>stefano.grisolia@libero.it</v>
          </cell>
          <cell r="L14">
            <v>3287314535</v>
          </cell>
          <cell r="M14" t="str">
            <v>GRSSFN71S11C349X</v>
          </cell>
          <cell r="N14" t="str">
            <v>A134661</v>
          </cell>
          <cell r="O14">
            <v>46</v>
          </cell>
        </row>
        <row r="15">
          <cell r="B15" t="str">
            <v>LUONGO</v>
          </cell>
          <cell r="C15" t="str">
            <v>ROSARIO</v>
          </cell>
          <cell r="D15" t="str">
            <v>13/09/1974</v>
          </cell>
          <cell r="E15" t="str">
            <v>Salerno</v>
          </cell>
          <cell r="F15" t="str">
            <v>M</v>
          </cell>
          <cell r="G15" t="str">
            <v>Via Ausa, 156</v>
          </cell>
          <cell r="H15" t="str">
            <v>Italia</v>
          </cell>
          <cell r="I15">
            <v>84090</v>
          </cell>
          <cell r="J15" t="str">
            <v>Gffoni sei Casali (SA)</v>
          </cell>
          <cell r="K15" t="str">
            <v>rosario.luongo@virgilio.it</v>
          </cell>
          <cell r="L15">
            <v>3934226316</v>
          </cell>
          <cell r="M15" t="str">
            <v>LNGRSR74P13H703L</v>
          </cell>
          <cell r="N15" t="str">
            <v>A134720</v>
          </cell>
          <cell r="O15">
            <v>43</v>
          </cell>
        </row>
        <row r="16">
          <cell r="B16" t="str">
            <v xml:space="preserve">MARINO </v>
          </cell>
          <cell r="C16" t="str">
            <v>ANTONIO</v>
          </cell>
          <cell r="D16" t="str">
            <v>12/02/1961</v>
          </cell>
          <cell r="E16" t="str">
            <v>Salerno</v>
          </cell>
          <cell r="F16" t="str">
            <v>M</v>
          </cell>
          <cell r="G16" t="str">
            <v>Via A. Salernitana, 48</v>
          </cell>
          <cell r="H16" t="str">
            <v>Italia</v>
          </cell>
          <cell r="I16">
            <v>84127</v>
          </cell>
          <cell r="J16" t="str">
            <v>SALERNO</v>
          </cell>
          <cell r="K16" t="str">
            <v>antonio.marino31@tin.it</v>
          </cell>
          <cell r="L16">
            <v>3200105740</v>
          </cell>
          <cell r="M16" t="str">
            <v>MRNNTN61B12H703S</v>
          </cell>
          <cell r="N16" t="str">
            <v>A134723</v>
          </cell>
          <cell r="O16">
            <v>57</v>
          </cell>
        </row>
        <row r="17">
          <cell r="B17" t="str">
            <v>MEMOLI</v>
          </cell>
          <cell r="C17" t="str">
            <v>MAURIZIO</v>
          </cell>
          <cell r="D17" t="str">
            <v>08/08/1979</v>
          </cell>
          <cell r="E17" t="str">
            <v>Salerno</v>
          </cell>
          <cell r="F17" t="str">
            <v>M</v>
          </cell>
          <cell r="G17" t="str">
            <v>Piazza XX Settembre, 38/8</v>
          </cell>
          <cell r="H17" t="str">
            <v>Italia</v>
          </cell>
          <cell r="I17">
            <v>84085</v>
          </cell>
          <cell r="J17" t="str">
            <v>Mercato San Severino (SA)</v>
          </cell>
          <cell r="K17" t="str">
            <v>maurizio.memoli@email.it</v>
          </cell>
          <cell r="L17">
            <v>3493544167</v>
          </cell>
          <cell r="M17" t="str">
            <v>MMLMRZ79M08H703R</v>
          </cell>
          <cell r="N17" t="str">
            <v>A134724</v>
          </cell>
          <cell r="O17">
            <v>38</v>
          </cell>
        </row>
        <row r="18">
          <cell r="B18" t="str">
            <v>PARRELLA</v>
          </cell>
          <cell r="C18" t="str">
            <v>ANTONLUCIO</v>
          </cell>
          <cell r="D18" t="str">
            <v>26/02/1978</v>
          </cell>
          <cell r="E18" t="str">
            <v>Salerno</v>
          </cell>
          <cell r="F18" t="str">
            <v>M</v>
          </cell>
          <cell r="G18" t="str">
            <v>Viale dei Pioppi, 6</v>
          </cell>
          <cell r="H18" t="str">
            <v>Italia</v>
          </cell>
          <cell r="I18">
            <v>84134</v>
          </cell>
          <cell r="J18" t="str">
            <v>SALERNO</v>
          </cell>
          <cell r="K18" t="str">
            <v>antonlucio78@virgilio.it</v>
          </cell>
          <cell r="L18">
            <v>3474215755</v>
          </cell>
          <cell r="M18" t="str">
            <v>PRRNNL78B26H703P</v>
          </cell>
          <cell r="N18" t="str">
            <v>A134729</v>
          </cell>
          <cell r="O18">
            <v>40</v>
          </cell>
        </row>
        <row r="19">
          <cell r="B19" t="str">
            <v xml:space="preserve">PENNIMPEDE </v>
          </cell>
          <cell r="C19" t="str">
            <v>GABRIELE</v>
          </cell>
          <cell r="D19" t="str">
            <v>13/09/1964</v>
          </cell>
          <cell r="E19" t="str">
            <v>Salerno</v>
          </cell>
          <cell r="F19" t="str">
            <v>M</v>
          </cell>
          <cell r="G19" t="str">
            <v>Via M. Iannelli 45</v>
          </cell>
          <cell r="H19" t="str">
            <v>Italia</v>
          </cell>
          <cell r="I19">
            <v>84121</v>
          </cell>
          <cell r="J19" t="str">
            <v>SALERNO</v>
          </cell>
          <cell r="K19" t="str">
            <v>gabriele.pennimpede@tiscali.it</v>
          </cell>
          <cell r="L19">
            <v>3337369293</v>
          </cell>
          <cell r="M19" t="str">
            <v>PNNGRL64P13H703S</v>
          </cell>
          <cell r="N19" t="str">
            <v>A134730</v>
          </cell>
          <cell r="O19">
            <v>53</v>
          </cell>
        </row>
        <row r="20">
          <cell r="B20" t="str">
            <v>ROMANO</v>
          </cell>
          <cell r="C20" t="str">
            <v>GIUSEPPE</v>
          </cell>
          <cell r="D20" t="str">
            <v>09/02/1966</v>
          </cell>
          <cell r="E20" t="str">
            <v>Salerno</v>
          </cell>
          <cell r="F20" t="str">
            <v>M</v>
          </cell>
          <cell r="G20" t="str">
            <v>Via Spirito Santo, 5</v>
          </cell>
          <cell r="H20" t="str">
            <v>Italia</v>
          </cell>
          <cell r="I20">
            <v>84080</v>
          </cell>
          <cell r="J20" t="str">
            <v>Pellezzano (SA)</v>
          </cell>
          <cell r="K20" t="str">
            <v>pepperomano66@gmail.com</v>
          </cell>
          <cell r="L20">
            <v>3281193567</v>
          </cell>
          <cell r="M20" t="str">
            <v>RMNGPP66B09H703H</v>
          </cell>
          <cell r="N20" t="str">
            <v>A134732</v>
          </cell>
          <cell r="O20">
            <v>52</v>
          </cell>
        </row>
        <row r="21">
          <cell r="B21" t="str">
            <v>RUFOLO</v>
          </cell>
          <cell r="C21" t="str">
            <v>MATTEO</v>
          </cell>
          <cell r="D21" t="str">
            <v>20/09/1967</v>
          </cell>
          <cell r="E21" t="str">
            <v>Salerno</v>
          </cell>
          <cell r="F21" t="str">
            <v>M</v>
          </cell>
          <cell r="G21" t="str">
            <v>Via Sant'Eustacchio, 35</v>
          </cell>
          <cell r="H21" t="str">
            <v>Italia</v>
          </cell>
          <cell r="I21">
            <v>84133</v>
          </cell>
          <cell r="J21" t="str">
            <v>SALERNO</v>
          </cell>
          <cell r="K21" t="str">
            <v>rufolomatteo@virgilio.it</v>
          </cell>
          <cell r="L21">
            <v>3384089028</v>
          </cell>
          <cell r="M21" t="str">
            <v>RFLMTT67P20H703R</v>
          </cell>
          <cell r="N21" t="str">
            <v>A134734</v>
          </cell>
          <cell r="O21">
            <v>50</v>
          </cell>
        </row>
        <row r="22">
          <cell r="B22" t="str">
            <v>SARNO</v>
          </cell>
          <cell r="C22" t="str">
            <v>EMILIO</v>
          </cell>
          <cell r="D22" t="str">
            <v>26/07/1958</v>
          </cell>
          <cell r="E22" t="str">
            <v>San Michele di Serino (AV)</v>
          </cell>
          <cell r="F22" t="str">
            <v>M</v>
          </cell>
          <cell r="G22" t="str">
            <v>Via M. Rossi, 7</v>
          </cell>
          <cell r="H22" t="str">
            <v>Italia</v>
          </cell>
          <cell r="I22">
            <v>84127</v>
          </cell>
          <cell r="J22" t="str">
            <v>SALERNO</v>
          </cell>
          <cell r="K22" t="str">
            <v>ing.emiliosarno@email.it</v>
          </cell>
          <cell r="L22">
            <v>3383441204</v>
          </cell>
          <cell r="M22" t="str">
            <v>SRNMLE58L26I034C</v>
          </cell>
          <cell r="N22" t="str">
            <v>A134738</v>
          </cell>
          <cell r="O22">
            <v>59</v>
          </cell>
        </row>
        <row r="23">
          <cell r="B23" t="str">
            <v>SCHETTINI</v>
          </cell>
          <cell r="C23" t="str">
            <v>GIACOMO</v>
          </cell>
          <cell r="D23" t="str">
            <v>26/07/1968</v>
          </cell>
          <cell r="E23" t="str">
            <v>Salerno</v>
          </cell>
          <cell r="F23" t="str">
            <v>M</v>
          </cell>
          <cell r="G23" t="str">
            <v>Via C. Mauro, 13</v>
          </cell>
          <cell r="H23" t="str">
            <v>Italia</v>
          </cell>
          <cell r="I23">
            <v>84123</v>
          </cell>
          <cell r="J23" t="str">
            <v>SALERNO</v>
          </cell>
          <cell r="K23" t="str">
            <v>g.shettini@alice.it</v>
          </cell>
          <cell r="L23">
            <v>3381849651</v>
          </cell>
          <cell r="M23" t="str">
            <v>SCHGCM68L26H703Z</v>
          </cell>
          <cell r="N23" t="str">
            <v>A134739</v>
          </cell>
          <cell r="O23">
            <v>49</v>
          </cell>
        </row>
        <row r="24">
          <cell r="B24" t="str">
            <v>SILVERI</v>
          </cell>
          <cell r="C24" t="str">
            <v>PIETRO</v>
          </cell>
          <cell r="D24" t="str">
            <v>04/06/1961</v>
          </cell>
          <cell r="E24" t="str">
            <v>Salerno</v>
          </cell>
          <cell r="F24" t="str">
            <v>M</v>
          </cell>
          <cell r="G24" t="str">
            <v>Via Tasso, 26</v>
          </cell>
          <cell r="H24" t="str">
            <v>Italia</v>
          </cell>
          <cell r="I24">
            <v>84121</v>
          </cell>
          <cell r="J24" t="str">
            <v>SALERNO</v>
          </cell>
          <cell r="K24" t="str">
            <v>silveripietro@me.com</v>
          </cell>
          <cell r="L24">
            <v>3357015773</v>
          </cell>
          <cell r="M24" t="str">
            <v>SLVPTR61H04H703W</v>
          </cell>
          <cell r="N24" t="str">
            <v>A134741</v>
          </cell>
          <cell r="O24">
            <v>57</v>
          </cell>
        </row>
        <row r="25">
          <cell r="B25" t="str">
            <v>SORICE</v>
          </cell>
          <cell r="C25" t="str">
            <v>PELLEGRINO</v>
          </cell>
          <cell r="D25">
            <v>24382</v>
          </cell>
          <cell r="E25" t="str">
            <v>Salerno</v>
          </cell>
          <cell r="F25" t="str">
            <v>M</v>
          </cell>
          <cell r="G25" t="str">
            <v>Via Gen. Gonzaga, 12</v>
          </cell>
          <cell r="H25" t="str">
            <v>Italia</v>
          </cell>
          <cell r="I25">
            <v>84125</v>
          </cell>
          <cell r="J25" t="str">
            <v>SALERNO</v>
          </cell>
          <cell r="K25" t="str">
            <v>avv.rinosorice@libero.it</v>
          </cell>
          <cell r="L25">
            <v>3928423886</v>
          </cell>
          <cell r="M25" t="str">
            <v>SRCPLG66R02H703U</v>
          </cell>
          <cell r="N25" t="str">
            <v>A134744</v>
          </cell>
          <cell r="O25">
            <v>51</v>
          </cell>
        </row>
        <row r="26">
          <cell r="B26" t="str">
            <v>TESSITORE</v>
          </cell>
          <cell r="C26" t="str">
            <v>MATTEO</v>
          </cell>
          <cell r="D26" t="str">
            <v>29/04/1962</v>
          </cell>
          <cell r="E26" t="str">
            <v>Salerno</v>
          </cell>
          <cell r="F26" t="str">
            <v>M</v>
          </cell>
          <cell r="G26" t="str">
            <v>Viale dei Venti, 2</v>
          </cell>
          <cell r="H26" t="str">
            <v>Italia</v>
          </cell>
          <cell r="I26">
            <v>84131</v>
          </cell>
          <cell r="J26" t="str">
            <v>SALERNO</v>
          </cell>
          <cell r="K26" t="str">
            <v>tess.mat@libero.it</v>
          </cell>
          <cell r="L26">
            <v>3805878663</v>
          </cell>
          <cell r="M26" t="str">
            <v>TSSMTT62D29H703L</v>
          </cell>
          <cell r="N26" t="str">
            <v>A134745</v>
          </cell>
          <cell r="O26">
            <v>56</v>
          </cell>
        </row>
        <row r="27">
          <cell r="B27" t="str">
            <v xml:space="preserve">VALIANTE </v>
          </cell>
          <cell r="C27" t="str">
            <v>LUIGI M.</v>
          </cell>
          <cell r="D27" t="str">
            <v>26/06/1962</v>
          </cell>
          <cell r="E27" t="str">
            <v>Salerno</v>
          </cell>
          <cell r="F27" t="str">
            <v>M</v>
          </cell>
          <cell r="G27" t="str">
            <v>Via Arce, 90</v>
          </cell>
          <cell r="H27" t="str">
            <v>Italia</v>
          </cell>
          <cell r="I27">
            <v>84125</v>
          </cell>
          <cell r="J27" t="str">
            <v>SALERNO</v>
          </cell>
          <cell r="K27" t="str">
            <v>lvaliante@mare-net.com</v>
          </cell>
          <cell r="L27">
            <v>3355203657</v>
          </cell>
          <cell r="M27" t="str">
            <v>VLNLMR62H26H703N</v>
          </cell>
          <cell r="N27" t="str">
            <v>A134746</v>
          </cell>
          <cell r="O27">
            <v>55</v>
          </cell>
        </row>
        <row r="28">
          <cell r="B28" t="str">
            <v>VICINANZA</v>
          </cell>
          <cell r="C28" t="str">
            <v>GIANLUCA</v>
          </cell>
          <cell r="D28" t="str">
            <v>04/01/1976</v>
          </cell>
          <cell r="E28" t="str">
            <v>Salerno</v>
          </cell>
          <cell r="F28" t="str">
            <v>M</v>
          </cell>
          <cell r="G28" t="str">
            <v>Via Fondo Dattero, 55</v>
          </cell>
          <cell r="H28" t="str">
            <v>Italia</v>
          </cell>
          <cell r="I28">
            <v>84131</v>
          </cell>
          <cell r="J28" t="str">
            <v>SALERNO</v>
          </cell>
          <cell r="K28" t="str">
            <v>gianlucavicinanza@libero.it</v>
          </cell>
          <cell r="L28">
            <v>3474088330</v>
          </cell>
          <cell r="M28" t="str">
            <v>VCNGLC76A04H703E</v>
          </cell>
          <cell r="N28" t="str">
            <v>A134748</v>
          </cell>
          <cell r="O28">
            <v>42</v>
          </cell>
        </row>
        <row r="29">
          <cell r="B29" t="str">
            <v>VITOLO</v>
          </cell>
          <cell r="C29" t="str">
            <v>GIOVANNI</v>
          </cell>
          <cell r="D29" t="str">
            <v>13/02/1980</v>
          </cell>
          <cell r="E29" t="str">
            <v>Eboli (SA)</v>
          </cell>
          <cell r="F29" t="str">
            <v>M</v>
          </cell>
          <cell r="G29" t="str">
            <v>Via Ligea, 72</v>
          </cell>
          <cell r="H29" t="str">
            <v>Italia</v>
          </cell>
          <cell r="I29">
            <v>84121</v>
          </cell>
          <cell r="J29" t="str">
            <v>SALERNO</v>
          </cell>
          <cell r="K29" t="str">
            <v>gianluca.vitolo@yahoo.it</v>
          </cell>
          <cell r="L29">
            <v>3286005309</v>
          </cell>
          <cell r="M29" t="str">
            <v>VTLGNN80B13D390P</v>
          </cell>
          <cell r="N29" t="str">
            <v>A134749</v>
          </cell>
          <cell r="O29">
            <v>38</v>
          </cell>
        </row>
        <row r="30">
          <cell r="O30">
            <v>48.142857142857146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Q42" sqref="A37:Q42"/>
    </sheetView>
  </sheetViews>
  <sheetFormatPr defaultRowHeight="12.75"/>
  <cols>
    <col min="1" max="1" width="5.7109375" style="1" customWidth="1"/>
    <col min="2" max="4" width="9.140625" style="1"/>
    <col min="5" max="5" width="9.85546875" style="1" customWidth="1"/>
    <col min="6" max="6" width="4.28515625" style="1" customWidth="1"/>
    <col min="7" max="14" width="9.140625" style="1"/>
    <col min="15" max="15" width="5.7109375" style="1" customWidth="1"/>
    <col min="16" max="16384" width="9.140625" style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2"/>
      <c r="B2" s="18" t="s">
        <v>31</v>
      </c>
      <c r="C2" s="18"/>
      <c r="D2" s="18"/>
      <c r="E2" s="2"/>
      <c r="F2" s="2"/>
      <c r="G2" s="2"/>
      <c r="H2" s="2"/>
      <c r="I2" s="2"/>
      <c r="J2" s="3"/>
      <c r="K2" s="4" t="s">
        <v>1</v>
      </c>
      <c r="L2" s="5"/>
      <c r="M2" s="5"/>
      <c r="N2" s="5"/>
      <c r="O2" s="6"/>
      <c r="P2" s="2"/>
    </row>
    <row r="3" spans="1:16">
      <c r="A3" s="2"/>
      <c r="B3" s="18" t="s">
        <v>32</v>
      </c>
      <c r="C3" s="18"/>
      <c r="D3" s="18" t="s">
        <v>33</v>
      </c>
      <c r="E3" s="2"/>
      <c r="F3" s="2"/>
      <c r="G3" s="2"/>
      <c r="H3" s="2"/>
      <c r="I3" s="2"/>
      <c r="J3" s="3"/>
      <c r="K3" s="7"/>
      <c r="L3" s="3"/>
      <c r="M3" s="3"/>
      <c r="N3" s="3"/>
      <c r="O3" s="8"/>
      <c r="P3" s="2"/>
    </row>
    <row r="4" spans="1:16" ht="13.5">
      <c r="A4" s="2"/>
      <c r="B4" s="2"/>
      <c r="C4" s="2"/>
      <c r="D4" s="2"/>
      <c r="E4" s="2"/>
      <c r="F4" s="2"/>
      <c r="G4" s="2"/>
      <c r="H4" s="4" t="s">
        <v>2</v>
      </c>
      <c r="I4" s="5"/>
      <c r="J4" s="5"/>
      <c r="K4" s="5"/>
      <c r="L4" s="5"/>
      <c r="M4" s="5"/>
      <c r="N4" s="5"/>
      <c r="O4" s="6"/>
      <c r="P4" s="2"/>
    </row>
    <row r="5" spans="1:16" ht="15">
      <c r="A5" s="2"/>
      <c r="B5" s="24" t="s">
        <v>34</v>
      </c>
      <c r="C5" s="2"/>
      <c r="D5" s="2"/>
      <c r="E5" s="2"/>
      <c r="F5" s="2"/>
      <c r="G5" s="2"/>
      <c r="H5" s="7"/>
      <c r="I5" s="3"/>
      <c r="J5" s="3"/>
      <c r="K5" s="3"/>
      <c r="L5" s="3"/>
      <c r="M5" s="3"/>
      <c r="N5" s="3"/>
      <c r="O5" s="8"/>
      <c r="P5" s="2"/>
    </row>
    <row r="6" spans="1:16" ht="13.5">
      <c r="A6" s="2"/>
      <c r="B6" s="2" t="s">
        <v>36</v>
      </c>
      <c r="C6" s="2"/>
      <c r="D6" s="2"/>
      <c r="E6" s="2"/>
      <c r="F6" s="2"/>
      <c r="G6" s="2"/>
      <c r="H6" s="4" t="s">
        <v>3</v>
      </c>
      <c r="I6" s="5"/>
      <c r="J6" s="5"/>
      <c r="K6" s="6"/>
      <c r="L6" s="9" t="s">
        <v>4</v>
      </c>
      <c r="M6" s="9"/>
      <c r="N6" s="5"/>
      <c r="O6" s="6"/>
      <c r="P6" s="2"/>
    </row>
    <row r="7" spans="1:16">
      <c r="A7" s="2"/>
      <c r="B7" s="2" t="s">
        <v>35</v>
      </c>
      <c r="C7" s="2"/>
      <c r="D7" s="2"/>
      <c r="E7" s="2"/>
      <c r="F7" s="2"/>
      <c r="G7" s="2"/>
      <c r="H7" s="10"/>
      <c r="I7" s="11"/>
      <c r="J7" s="11"/>
      <c r="K7" s="12"/>
      <c r="L7" s="10"/>
      <c r="M7" s="11"/>
      <c r="N7" s="11"/>
      <c r="O7" s="1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2"/>
      <c r="B9" s="4" t="s">
        <v>5</v>
      </c>
      <c r="C9" s="5"/>
      <c r="D9" s="5"/>
      <c r="E9" s="5"/>
      <c r="F9" s="5"/>
      <c r="G9" s="5"/>
      <c r="H9" s="6"/>
      <c r="I9" s="4" t="s">
        <v>6</v>
      </c>
      <c r="J9" s="5"/>
      <c r="K9" s="5"/>
      <c r="L9" s="5"/>
      <c r="M9" s="5"/>
      <c r="N9" s="5"/>
      <c r="O9" s="6"/>
      <c r="P9" s="2"/>
    </row>
    <row r="10" spans="1:16">
      <c r="A10" s="2"/>
      <c r="B10" s="10"/>
      <c r="C10" s="11"/>
      <c r="D10" s="11"/>
      <c r="E10" s="11"/>
      <c r="F10" s="11"/>
      <c r="G10" s="11"/>
      <c r="H10" s="12"/>
      <c r="I10" s="10"/>
      <c r="J10" s="11"/>
      <c r="K10" s="11"/>
      <c r="L10" s="11"/>
      <c r="M10" s="11"/>
      <c r="N10" s="11"/>
      <c r="O10" s="1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3.5">
      <c r="A12" s="2"/>
      <c r="B12" s="13" t="s">
        <v>7</v>
      </c>
      <c r="C12" s="2"/>
      <c r="D12" s="4" t="s">
        <v>9</v>
      </c>
      <c r="E12" s="6"/>
      <c r="F12" s="2"/>
      <c r="G12" s="4" t="s">
        <v>8</v>
      </c>
      <c r="H12" s="5"/>
      <c r="I12" s="5"/>
      <c r="J12" s="6"/>
      <c r="K12" s="2"/>
      <c r="L12" s="2"/>
      <c r="M12" s="4" t="s">
        <v>10</v>
      </c>
      <c r="N12" s="5"/>
      <c r="O12" s="6"/>
      <c r="P12" s="2"/>
    </row>
    <row r="13" spans="1:16">
      <c r="A13" s="2"/>
      <c r="B13" s="14"/>
      <c r="C13" s="2"/>
      <c r="D13" s="10"/>
      <c r="E13" s="12"/>
      <c r="F13" s="2"/>
      <c r="G13" s="10"/>
      <c r="H13" s="11"/>
      <c r="I13" s="11"/>
      <c r="J13" s="12"/>
      <c r="K13" s="2"/>
      <c r="L13" s="2"/>
      <c r="M13" s="10"/>
      <c r="N13" s="11"/>
      <c r="O13" s="1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3.5">
      <c r="A15" s="2"/>
      <c r="B15" s="4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2"/>
    </row>
    <row r="16" spans="1:16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>
      <c r="A18" s="2"/>
      <c r="B18" s="4" t="s">
        <v>12</v>
      </c>
      <c r="C18" s="5"/>
      <c r="D18" s="5"/>
      <c r="E18" s="5"/>
      <c r="F18" s="5"/>
      <c r="G18" s="6"/>
      <c r="H18" s="9" t="s">
        <v>13</v>
      </c>
      <c r="I18" s="6"/>
      <c r="J18" s="2"/>
      <c r="K18" s="13" t="s">
        <v>14</v>
      </c>
      <c r="L18" s="2"/>
      <c r="M18" s="4" t="s">
        <v>15</v>
      </c>
      <c r="N18" s="5"/>
      <c r="O18" s="6"/>
      <c r="P18" s="3"/>
    </row>
    <row r="19" spans="1:16">
      <c r="A19" s="2"/>
      <c r="B19" s="10"/>
      <c r="C19" s="11"/>
      <c r="D19" s="11"/>
      <c r="E19" s="11"/>
      <c r="F19" s="11"/>
      <c r="G19" s="12"/>
      <c r="H19" s="11"/>
      <c r="I19" s="12"/>
      <c r="J19" s="2"/>
      <c r="K19" s="14"/>
      <c r="L19" s="2"/>
      <c r="M19" s="10"/>
      <c r="N19" s="11"/>
      <c r="O19" s="12"/>
      <c r="P19" s="3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>
      <c r="A21" s="2"/>
      <c r="B21" s="4" t="s">
        <v>0</v>
      </c>
      <c r="C21" s="5"/>
      <c r="D21" s="6"/>
      <c r="E21" s="2"/>
      <c r="F21" s="4" t="s">
        <v>16</v>
      </c>
      <c r="G21" s="5"/>
      <c r="H21" s="6"/>
      <c r="I21" s="2"/>
      <c r="J21" s="4" t="s">
        <v>17</v>
      </c>
      <c r="K21" s="5"/>
      <c r="L21" s="5"/>
      <c r="M21" s="5"/>
      <c r="N21" s="5"/>
      <c r="O21" s="6"/>
      <c r="P21" s="2"/>
    </row>
    <row r="22" spans="1:16">
      <c r="A22" s="2"/>
      <c r="B22" s="10"/>
      <c r="C22" s="11"/>
      <c r="D22" s="12"/>
      <c r="E22" s="2"/>
      <c r="F22" s="10"/>
      <c r="G22" s="11"/>
      <c r="H22" s="12"/>
      <c r="I22" s="2"/>
      <c r="J22" s="10"/>
      <c r="K22" s="11"/>
      <c r="L22" s="11"/>
      <c r="M22" s="11"/>
      <c r="N22" s="11"/>
      <c r="O22" s="1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>
      <c r="A24" s="2"/>
      <c r="B24" s="15" t="s">
        <v>20</v>
      </c>
      <c r="C24" s="16"/>
      <c r="D24" s="16"/>
      <c r="E24" s="16"/>
      <c r="F24" s="2"/>
      <c r="G24" s="2"/>
      <c r="H24" s="17" t="s">
        <v>21</v>
      </c>
      <c r="I24" s="2"/>
      <c r="J24" s="2"/>
      <c r="K24" s="2"/>
      <c r="L24" s="2"/>
      <c r="M24" s="2"/>
      <c r="N24" s="2"/>
      <c r="O24" s="2"/>
      <c r="P24" s="2"/>
    </row>
    <row r="25" spans="1:16" ht="15.75">
      <c r="A25" s="2"/>
      <c r="B25" s="16"/>
      <c r="C25" s="16"/>
      <c r="D25" s="16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9.5">
      <c r="A26" s="2"/>
      <c r="B26" s="16"/>
      <c r="C26" s="18"/>
      <c r="D26" s="19" t="s">
        <v>18</v>
      </c>
      <c r="E26" s="20">
        <v>10</v>
      </c>
      <c r="F26" s="21"/>
      <c r="G26" s="2"/>
      <c r="H26" s="17" t="s">
        <v>22</v>
      </c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16"/>
      <c r="C27" s="16"/>
      <c r="D27" s="22"/>
      <c r="E27" s="2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>
      <c r="A28" s="2"/>
      <c r="B28" s="16"/>
      <c r="C28" s="2"/>
      <c r="D28" s="19" t="s">
        <v>19</v>
      </c>
      <c r="E28" s="20">
        <v>15</v>
      </c>
      <c r="F28" s="21"/>
      <c r="G28" s="2"/>
      <c r="H28" s="17" t="s">
        <v>23</v>
      </c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 t="s">
        <v>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 t="s"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 t="s">
        <v>28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 t="s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 t="s">
        <v>30</v>
      </c>
      <c r="M36" s="2"/>
      <c r="N36" s="2"/>
      <c r="O36" s="2"/>
      <c r="P36" s="2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opLeftCell="A13" workbookViewId="0">
      <selection activeCell="N10" sqref="N10"/>
    </sheetView>
  </sheetViews>
  <sheetFormatPr defaultRowHeight="15"/>
  <sheetData>
    <row r="1" spans="1:10">
      <c r="A1" s="18" t="s">
        <v>31</v>
      </c>
      <c r="B1" s="18"/>
      <c r="C1" s="18"/>
      <c r="D1" s="2"/>
      <c r="E1" s="2"/>
      <c r="F1" s="2"/>
      <c r="G1" s="25"/>
      <c r="H1" s="25"/>
      <c r="I1" s="25"/>
      <c r="J1" s="25"/>
    </row>
    <row r="2" spans="1:10">
      <c r="A2" s="18" t="s">
        <v>32</v>
      </c>
      <c r="B2" s="18"/>
      <c r="C2" s="18" t="s">
        <v>33</v>
      </c>
      <c r="D2" s="2"/>
      <c r="E2" s="2"/>
      <c r="F2" s="2"/>
      <c r="G2" s="25"/>
      <c r="H2" s="25"/>
      <c r="I2" s="25"/>
      <c r="J2" s="25"/>
    </row>
    <row r="3" spans="1:10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25"/>
      <c r="B4" s="2"/>
      <c r="C4" s="2"/>
      <c r="D4" s="3"/>
      <c r="E4" s="4" t="s">
        <v>1</v>
      </c>
      <c r="F4" s="5"/>
      <c r="G4" s="5"/>
      <c r="H4" s="5"/>
      <c r="I4" s="6"/>
      <c r="J4" s="25"/>
    </row>
    <row r="5" spans="1:10">
      <c r="A5" s="25"/>
      <c r="B5" s="2"/>
      <c r="C5" s="2"/>
      <c r="D5" s="3"/>
      <c r="E5" s="7"/>
      <c r="F5" s="3"/>
      <c r="G5" s="3"/>
      <c r="H5" s="3"/>
      <c r="I5" s="8"/>
      <c r="J5" s="25"/>
    </row>
    <row r="6" spans="1:10">
      <c r="A6" s="25"/>
      <c r="B6" s="4" t="s">
        <v>2</v>
      </c>
      <c r="C6" s="5"/>
      <c r="D6" s="5"/>
      <c r="E6" s="5"/>
      <c r="F6" s="5"/>
      <c r="G6" s="5"/>
      <c r="H6" s="5"/>
      <c r="I6" s="6"/>
      <c r="J6" s="25"/>
    </row>
    <row r="7" spans="1:10">
      <c r="A7" s="25"/>
      <c r="B7" s="7"/>
      <c r="C7" s="3"/>
      <c r="D7" s="3"/>
      <c r="E7" s="3"/>
      <c r="F7" s="3"/>
      <c r="G7" s="3"/>
      <c r="H7" s="3"/>
      <c r="I7" s="8"/>
      <c r="J7" s="25"/>
    </row>
    <row r="8" spans="1:10">
      <c r="A8" s="25"/>
      <c r="B8" s="4"/>
      <c r="C8" s="5"/>
      <c r="D8" s="5"/>
      <c r="E8" s="5"/>
      <c r="F8" s="26"/>
      <c r="G8" s="9" t="s">
        <v>4</v>
      </c>
      <c r="H8" s="5"/>
      <c r="I8" s="6"/>
      <c r="J8" s="25"/>
    </row>
    <row r="9" spans="1:10">
      <c r="A9" s="25"/>
      <c r="B9" s="10"/>
      <c r="C9" s="11"/>
      <c r="D9" s="11"/>
      <c r="E9" s="11"/>
      <c r="F9" s="12"/>
      <c r="G9" s="11"/>
      <c r="H9" s="11"/>
      <c r="I9" s="12"/>
      <c r="J9" s="25"/>
    </row>
    <row r="10" spans="1:10">
      <c r="A10" s="25"/>
      <c r="B10" s="27"/>
      <c r="C10" s="27"/>
      <c r="D10" s="27"/>
      <c r="E10" s="27"/>
      <c r="F10" s="27"/>
      <c r="G10" s="27"/>
      <c r="H10" s="27"/>
      <c r="I10" s="27"/>
      <c r="J10" s="25"/>
    </row>
    <row r="11" spans="1:10" ht="48" customHeight="1" thickBot="1">
      <c r="A11" s="72" t="s">
        <v>49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15.75" thickBot="1">
      <c r="A12" s="75" t="s">
        <v>37</v>
      </c>
      <c r="B12" s="76"/>
      <c r="C12" s="76"/>
      <c r="D12" s="76"/>
      <c r="E12" s="49" t="s">
        <v>38</v>
      </c>
      <c r="F12" s="50" t="s">
        <v>39</v>
      </c>
      <c r="G12" s="51" t="s">
        <v>40</v>
      </c>
      <c r="H12" s="52" t="s">
        <v>60</v>
      </c>
      <c r="I12" s="77" t="s">
        <v>41</v>
      </c>
      <c r="J12" s="78"/>
    </row>
    <row r="13" spans="1:10">
      <c r="A13" s="43" t="s">
        <v>42</v>
      </c>
      <c r="B13" s="62"/>
      <c r="C13" s="63"/>
      <c r="D13" s="63"/>
      <c r="E13" s="64"/>
      <c r="F13" s="66"/>
      <c r="G13" s="53"/>
      <c r="H13" s="48" t="s">
        <v>58</v>
      </c>
      <c r="I13" s="44" t="s">
        <v>43</v>
      </c>
      <c r="J13" s="45" t="s">
        <v>44</v>
      </c>
    </row>
    <row r="14" spans="1:10">
      <c r="A14" s="28" t="s">
        <v>45</v>
      </c>
      <c r="B14" s="55"/>
      <c r="C14" s="55"/>
      <c r="D14" s="55"/>
      <c r="E14" s="65"/>
      <c r="F14" s="65"/>
      <c r="G14" s="54"/>
      <c r="H14" s="29" t="s">
        <v>59</v>
      </c>
      <c r="I14" s="29"/>
      <c r="J14" s="30"/>
    </row>
    <row r="15" spans="1:10" ht="15.75" thickBot="1">
      <c r="A15" s="31" t="s">
        <v>46</v>
      </c>
      <c r="B15" s="41"/>
      <c r="C15" s="46"/>
      <c r="D15" s="42" t="s">
        <v>47</v>
      </c>
      <c r="E15" s="57"/>
      <c r="F15" s="57"/>
      <c r="G15" s="32" t="s">
        <v>48</v>
      </c>
      <c r="H15" s="67"/>
      <c r="I15" s="68"/>
      <c r="J15" s="69"/>
    </row>
    <row r="16" spans="1:10">
      <c r="A16" s="43" t="s">
        <v>42</v>
      </c>
      <c r="B16" s="63"/>
      <c r="C16" s="63"/>
      <c r="D16" s="63"/>
      <c r="E16" s="64"/>
      <c r="F16" s="66"/>
      <c r="G16" s="70"/>
      <c r="H16" s="48" t="s">
        <v>58</v>
      </c>
      <c r="I16" s="44" t="s">
        <v>43</v>
      </c>
      <c r="J16" s="45" t="s">
        <v>44</v>
      </c>
    </row>
    <row r="17" spans="1:10">
      <c r="A17" s="28" t="s">
        <v>45</v>
      </c>
      <c r="B17" s="55"/>
      <c r="C17" s="55"/>
      <c r="D17" s="55"/>
      <c r="E17" s="65"/>
      <c r="F17" s="65"/>
      <c r="G17" s="71"/>
      <c r="H17" s="29" t="s">
        <v>59</v>
      </c>
      <c r="I17" s="33"/>
      <c r="J17" s="30"/>
    </row>
    <row r="18" spans="1:10" ht="15.75" thickBot="1">
      <c r="A18" s="31" t="s">
        <v>46</v>
      </c>
      <c r="B18" s="41"/>
      <c r="C18" s="46"/>
      <c r="D18" s="42" t="s">
        <v>47</v>
      </c>
      <c r="E18" s="57"/>
      <c r="F18" s="57"/>
      <c r="G18" s="32" t="s">
        <v>48</v>
      </c>
      <c r="H18" s="58"/>
      <c r="I18" s="59"/>
      <c r="J18" s="60"/>
    </row>
    <row r="19" spans="1:10">
      <c r="A19" s="43" t="s">
        <v>42</v>
      </c>
      <c r="B19" s="63"/>
      <c r="C19" s="63"/>
      <c r="D19" s="63"/>
      <c r="E19" s="64"/>
      <c r="F19" s="66"/>
      <c r="G19" s="53"/>
      <c r="H19" s="48" t="s">
        <v>58</v>
      </c>
      <c r="I19" s="44" t="s">
        <v>43</v>
      </c>
      <c r="J19" s="45" t="s">
        <v>44</v>
      </c>
    </row>
    <row r="20" spans="1:10">
      <c r="A20" s="28" t="s">
        <v>45</v>
      </c>
      <c r="B20" s="55" t="str">
        <f>IF(ISNA(VLOOKUP(B19,'[1]2018'!$B$2:$P$36,2,FALSE)),"",VLOOKUP(B19,'[1]2018'!$B$2:$P$36,2,FALSE))</f>
        <v/>
      </c>
      <c r="C20" s="55"/>
      <c r="D20" s="55"/>
      <c r="E20" s="65"/>
      <c r="F20" s="65"/>
      <c r="G20" s="54"/>
      <c r="H20" s="29" t="s">
        <v>59</v>
      </c>
      <c r="I20" s="29"/>
      <c r="J20" s="30"/>
    </row>
    <row r="21" spans="1:10" ht="15.75" thickBot="1">
      <c r="A21" s="31" t="s">
        <v>46</v>
      </c>
      <c r="B21" s="41"/>
      <c r="C21" s="46"/>
      <c r="D21" s="42" t="s">
        <v>47</v>
      </c>
      <c r="E21" s="57"/>
      <c r="F21" s="57"/>
      <c r="G21" s="32" t="s">
        <v>48</v>
      </c>
      <c r="H21" s="58"/>
      <c r="I21" s="59"/>
      <c r="J21" s="60"/>
    </row>
    <row r="22" spans="1:10">
      <c r="A22" s="43" t="s">
        <v>42</v>
      </c>
      <c r="B22" s="63"/>
      <c r="C22" s="63"/>
      <c r="D22" s="63"/>
      <c r="E22" s="64"/>
      <c r="F22" s="66"/>
      <c r="G22" s="53"/>
      <c r="H22" s="48" t="s">
        <v>58</v>
      </c>
      <c r="I22" s="44" t="s">
        <v>43</v>
      </c>
      <c r="J22" s="45" t="s">
        <v>44</v>
      </c>
    </row>
    <row r="23" spans="1:10">
      <c r="A23" s="28" t="s">
        <v>45</v>
      </c>
      <c r="B23" s="55"/>
      <c r="C23" s="55"/>
      <c r="D23" s="55"/>
      <c r="E23" s="65"/>
      <c r="F23" s="65"/>
      <c r="G23" s="54"/>
      <c r="H23" s="29" t="s">
        <v>59</v>
      </c>
      <c r="I23" s="33"/>
      <c r="J23" s="30"/>
    </row>
    <row r="24" spans="1:10" ht="15.75" thickBot="1">
      <c r="A24" s="31" t="s">
        <v>46</v>
      </c>
      <c r="B24" s="41"/>
      <c r="C24" s="46"/>
      <c r="D24" s="42" t="s">
        <v>47</v>
      </c>
      <c r="E24" s="57" t="str">
        <f>IF(ISNA(VLOOKUP(B22,'[1]2018'!$B$2:$P$36,9,FALSE)),"",VLOOKUP(B22,'[1]2018'!$B$2:$P$36,9,FALSE))</f>
        <v/>
      </c>
      <c r="F24" s="57" t="str">
        <f>IF(ISNA(VLOOKUP(F22,'[1]2018'!$B$2:$P$29,6,FALSE)),"",VLOOKUP(F22,'[1]2018'!$B$2:$P$29,6,FALSE))</f>
        <v/>
      </c>
      <c r="G24" s="32" t="s">
        <v>48</v>
      </c>
      <c r="H24" s="58"/>
      <c r="I24" s="59"/>
      <c r="J24" s="60"/>
    </row>
    <row r="25" spans="1:10">
      <c r="A25" s="43" t="s">
        <v>42</v>
      </c>
      <c r="B25" s="63"/>
      <c r="C25" s="63"/>
      <c r="D25" s="63"/>
      <c r="E25" s="64"/>
      <c r="F25" s="66"/>
      <c r="G25" s="53"/>
      <c r="H25" s="48" t="s">
        <v>58</v>
      </c>
      <c r="I25" s="44" t="s">
        <v>43</v>
      </c>
      <c r="J25" s="45" t="s">
        <v>44</v>
      </c>
    </row>
    <row r="26" spans="1:10">
      <c r="A26" s="28" t="s">
        <v>45</v>
      </c>
      <c r="B26" s="55"/>
      <c r="C26" s="55"/>
      <c r="D26" s="55"/>
      <c r="E26" s="65"/>
      <c r="F26" s="65"/>
      <c r="G26" s="54"/>
      <c r="H26" s="29" t="s">
        <v>59</v>
      </c>
      <c r="I26" s="33"/>
      <c r="J26" s="30"/>
    </row>
    <row r="27" spans="1:10" ht="15.75" thickBot="1">
      <c r="A27" s="31" t="s">
        <v>46</v>
      </c>
      <c r="B27" s="41"/>
      <c r="C27" s="46"/>
      <c r="D27" s="42" t="s">
        <v>47</v>
      </c>
      <c r="E27" s="57" t="str">
        <f>IF(ISNA(VLOOKUP(B25,'[1]2018'!$B$2:$P$36,9,FALSE)),"",VLOOKUP(B25,'[1]2018'!$B$2:$P$36,9,FALSE))</f>
        <v/>
      </c>
      <c r="F27" s="57" t="str">
        <f>IF(ISNA(VLOOKUP(F25,'[1]2018'!$B$2:$P$29,6,FALSE)),"",VLOOKUP(F25,'[1]2018'!$B$2:$P$29,6,FALSE))</f>
        <v/>
      </c>
      <c r="G27" s="32" t="s">
        <v>48</v>
      </c>
      <c r="H27" s="58"/>
      <c r="I27" s="59"/>
      <c r="J27" s="60"/>
    </row>
    <row r="28" spans="1:10">
      <c r="A28" s="43" t="s">
        <v>42</v>
      </c>
      <c r="B28" s="62"/>
      <c r="C28" s="63"/>
      <c r="D28" s="63"/>
      <c r="E28" s="64"/>
      <c r="F28" s="66"/>
      <c r="G28" s="53"/>
      <c r="H28" s="48" t="s">
        <v>58</v>
      </c>
      <c r="I28" s="44" t="s">
        <v>43</v>
      </c>
      <c r="J28" s="45" t="s">
        <v>44</v>
      </c>
    </row>
    <row r="29" spans="1:10">
      <c r="A29" s="28" t="s">
        <v>45</v>
      </c>
      <c r="B29" s="55"/>
      <c r="C29" s="55"/>
      <c r="D29" s="55"/>
      <c r="E29" s="65"/>
      <c r="F29" s="65"/>
      <c r="G29" s="54"/>
      <c r="H29" s="29" t="s">
        <v>59</v>
      </c>
      <c r="I29" s="29"/>
      <c r="J29" s="30"/>
    </row>
    <row r="30" spans="1:10" ht="15.75" thickBot="1">
      <c r="A30" s="31" t="s">
        <v>46</v>
      </c>
      <c r="B30" s="41"/>
      <c r="C30" s="46"/>
      <c r="D30" s="42" t="s">
        <v>47</v>
      </c>
      <c r="E30" s="57"/>
      <c r="F30" s="57"/>
      <c r="G30" s="32" t="s">
        <v>48</v>
      </c>
      <c r="H30" s="58"/>
      <c r="I30" s="59"/>
      <c r="J30" s="60"/>
    </row>
    <row r="31" spans="1:10">
      <c r="A31" s="43" t="s">
        <v>42</v>
      </c>
      <c r="B31" s="62"/>
      <c r="C31" s="63"/>
      <c r="D31" s="63"/>
      <c r="E31" s="64"/>
      <c r="F31" s="66"/>
      <c r="G31" s="53"/>
      <c r="H31" s="48" t="s">
        <v>58</v>
      </c>
      <c r="I31" s="44" t="s">
        <v>43</v>
      </c>
      <c r="J31" s="45" t="s">
        <v>44</v>
      </c>
    </row>
    <row r="32" spans="1:10">
      <c r="A32" s="28" t="s">
        <v>45</v>
      </c>
      <c r="B32" s="55"/>
      <c r="C32" s="55"/>
      <c r="D32" s="55"/>
      <c r="E32" s="65"/>
      <c r="F32" s="65"/>
      <c r="G32" s="54"/>
      <c r="H32" s="29" t="s">
        <v>59</v>
      </c>
      <c r="I32" s="29"/>
      <c r="J32" s="30"/>
    </row>
    <row r="33" spans="1:10" ht="15.75" thickBot="1">
      <c r="A33" s="31" t="s">
        <v>46</v>
      </c>
      <c r="B33" s="41"/>
      <c r="C33" s="46"/>
      <c r="D33" s="42" t="s">
        <v>47</v>
      </c>
      <c r="E33" s="57"/>
      <c r="F33" s="57"/>
      <c r="G33" s="32" t="s">
        <v>48</v>
      </c>
      <c r="H33" s="58"/>
      <c r="I33" s="59"/>
      <c r="J33" s="60"/>
    </row>
    <row r="34" spans="1:10">
      <c r="A34" s="43" t="s">
        <v>42</v>
      </c>
      <c r="B34" s="62"/>
      <c r="C34" s="63"/>
      <c r="D34" s="63"/>
      <c r="E34" s="64"/>
      <c r="F34" s="66"/>
      <c r="G34" s="53"/>
      <c r="H34" s="48" t="s">
        <v>58</v>
      </c>
      <c r="I34" s="44" t="s">
        <v>43</v>
      </c>
      <c r="J34" s="45" t="s">
        <v>44</v>
      </c>
    </row>
    <row r="35" spans="1:10">
      <c r="A35" s="28" t="s">
        <v>45</v>
      </c>
      <c r="B35" s="55"/>
      <c r="C35" s="56"/>
      <c r="D35" s="55"/>
      <c r="E35" s="65"/>
      <c r="F35" s="65"/>
      <c r="G35" s="54"/>
      <c r="H35" s="29" t="s">
        <v>59</v>
      </c>
      <c r="I35" s="29"/>
      <c r="J35" s="30"/>
    </row>
    <row r="36" spans="1:10" ht="15.75" thickBot="1">
      <c r="A36" s="31" t="s">
        <v>46</v>
      </c>
      <c r="B36" s="34"/>
      <c r="C36" s="47"/>
      <c r="D36" s="35" t="s">
        <v>47</v>
      </c>
      <c r="E36" s="57"/>
      <c r="F36" s="57"/>
      <c r="G36" s="32" t="s">
        <v>48</v>
      </c>
      <c r="H36" s="58"/>
      <c r="I36" s="59"/>
      <c r="J36" s="60"/>
    </row>
    <row r="37" spans="1:10">
      <c r="A37" s="36" t="s">
        <v>57</v>
      </c>
      <c r="B37" s="37"/>
      <c r="C37" s="37"/>
      <c r="D37" s="37"/>
      <c r="E37" s="37"/>
      <c r="F37" s="37"/>
      <c r="G37" s="38"/>
      <c r="H37" s="37"/>
      <c r="I37" s="37"/>
      <c r="J37" s="37"/>
    </row>
    <row r="38" spans="1:10" ht="15.75" customHeight="1">
      <c r="A38" s="39"/>
      <c r="B38" s="37"/>
      <c r="C38" s="37"/>
      <c r="D38" s="37"/>
      <c r="E38" s="37"/>
      <c r="F38" s="37"/>
      <c r="G38" s="38"/>
      <c r="H38" s="37"/>
      <c r="I38" s="37"/>
      <c r="J38" s="37"/>
    </row>
    <row r="39" spans="1:10" ht="17.25" customHeight="1">
      <c r="A39" s="39"/>
      <c r="B39" s="37"/>
      <c r="C39" s="37"/>
      <c r="D39" s="37"/>
      <c r="E39" s="37"/>
      <c r="F39" s="37"/>
      <c r="G39" s="38"/>
      <c r="H39" s="37"/>
      <c r="I39" s="37"/>
      <c r="J39" s="37"/>
    </row>
    <row r="40" spans="1:10" ht="15" customHeight="1">
      <c r="A40" s="36" t="s">
        <v>50</v>
      </c>
      <c r="B40" s="37"/>
      <c r="C40" s="37"/>
      <c r="D40" s="37"/>
      <c r="E40" s="37"/>
      <c r="F40" s="37"/>
      <c r="G40" s="38"/>
      <c r="H40" s="37"/>
      <c r="I40" s="37"/>
      <c r="J40" s="37"/>
    </row>
    <row r="41" spans="1:10" ht="15" customHeight="1">
      <c r="A41" s="37" t="s">
        <v>51</v>
      </c>
      <c r="B41" s="37"/>
      <c r="C41" s="37"/>
      <c r="D41" s="37"/>
      <c r="E41" s="37"/>
      <c r="F41" s="37"/>
      <c r="G41" s="38"/>
      <c r="H41" s="37"/>
      <c r="I41" s="37"/>
      <c r="J41" s="37"/>
    </row>
    <row r="42" spans="1:10" ht="15" customHeight="1">
      <c r="A42" s="37" t="s">
        <v>52</v>
      </c>
      <c r="B42" s="37"/>
      <c r="C42" s="37"/>
      <c r="D42" s="37"/>
      <c r="E42" s="37"/>
      <c r="F42" s="37"/>
      <c r="G42" s="38"/>
      <c r="H42" s="37"/>
      <c r="I42" s="37"/>
      <c r="J42" s="37"/>
    </row>
    <row r="43" spans="1:10" ht="15" customHeight="1">
      <c r="A43" s="37" t="s">
        <v>53</v>
      </c>
      <c r="B43" s="39"/>
      <c r="C43" s="39"/>
      <c r="D43" s="39"/>
      <c r="E43" s="39"/>
      <c r="F43" s="39"/>
      <c r="G43" s="40"/>
      <c r="H43" s="39"/>
      <c r="I43" s="39"/>
      <c r="J43" s="39"/>
    </row>
    <row r="44" spans="1:10" ht="11.25" customHeight="1">
      <c r="A44" s="37" t="s">
        <v>54</v>
      </c>
      <c r="B44" s="39"/>
      <c r="C44" s="39"/>
      <c r="D44" s="39"/>
      <c r="E44" s="39"/>
      <c r="F44" s="39"/>
      <c r="G44" s="40"/>
      <c r="H44" s="39"/>
      <c r="I44" s="39"/>
      <c r="J44" s="39"/>
    </row>
    <row r="45" spans="1:10" ht="21.75" customHeight="1">
      <c r="A45" s="61" t="s">
        <v>55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36.75" customHeight="1">
      <c r="A46" s="61" t="s">
        <v>56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21.75" customHeight="1"/>
  </sheetData>
  <mergeCells count="61">
    <mergeCell ref="A11:J11"/>
    <mergeCell ref="A12:D12"/>
    <mergeCell ref="B13:D13"/>
    <mergeCell ref="E13:E14"/>
    <mergeCell ref="F13:F14"/>
    <mergeCell ref="G13:G14"/>
    <mergeCell ref="B14:D14"/>
    <mergeCell ref="I12:J12"/>
    <mergeCell ref="E15:F15"/>
    <mergeCell ref="H15:J15"/>
    <mergeCell ref="B16:D16"/>
    <mergeCell ref="E16:E17"/>
    <mergeCell ref="F16:F17"/>
    <mergeCell ref="G16:G17"/>
    <mergeCell ref="B17:D17"/>
    <mergeCell ref="E18:F18"/>
    <mergeCell ref="H18:J18"/>
    <mergeCell ref="B19:D19"/>
    <mergeCell ref="E19:E20"/>
    <mergeCell ref="F19:F20"/>
    <mergeCell ref="G19:G20"/>
    <mergeCell ref="B20:D20"/>
    <mergeCell ref="E21:F21"/>
    <mergeCell ref="H21:J21"/>
    <mergeCell ref="B22:D22"/>
    <mergeCell ref="E22:E23"/>
    <mergeCell ref="F22:F23"/>
    <mergeCell ref="G22:G23"/>
    <mergeCell ref="B23:D23"/>
    <mergeCell ref="E24:F24"/>
    <mergeCell ref="H24:J24"/>
    <mergeCell ref="B25:D25"/>
    <mergeCell ref="E25:E26"/>
    <mergeCell ref="F25:F26"/>
    <mergeCell ref="G25:G26"/>
    <mergeCell ref="B26:D26"/>
    <mergeCell ref="E27:F27"/>
    <mergeCell ref="H27:J27"/>
    <mergeCell ref="B28:D28"/>
    <mergeCell ref="E28:E29"/>
    <mergeCell ref="F28:F29"/>
    <mergeCell ref="G28:G29"/>
    <mergeCell ref="B29:D29"/>
    <mergeCell ref="A46:J46"/>
    <mergeCell ref="B31:D31"/>
    <mergeCell ref="E31:E32"/>
    <mergeCell ref="F31:F32"/>
    <mergeCell ref="G31:G32"/>
    <mergeCell ref="B32:D32"/>
    <mergeCell ref="E33:F33"/>
    <mergeCell ref="E36:F36"/>
    <mergeCell ref="H36:J36"/>
    <mergeCell ref="H33:J33"/>
    <mergeCell ref="B34:D34"/>
    <mergeCell ref="E34:E35"/>
    <mergeCell ref="F34:F35"/>
    <mergeCell ref="G34:G35"/>
    <mergeCell ref="B35:D35"/>
    <mergeCell ref="E30:F30"/>
    <mergeCell ref="H30:J30"/>
    <mergeCell ref="A45:J45"/>
  </mergeCells>
  <dataValidations count="1">
    <dataValidation type="list" allowBlank="1" showInputMessage="1" showErrorMessage="1" sqref="B16:D16 B31:D31 B13:D13 B19:D19 B22:D22 B25:D25 B28:D28 B34:D34">
      <formula1>$A$44:$A$71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iscrizione singola</vt:lpstr>
      <vt:lpstr>iscrizione di squadra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2018-06-23T17:28:02Z</cp:lastPrinted>
  <dcterms:created xsi:type="dcterms:W3CDTF">2018-06-23T15:51:22Z</dcterms:created>
  <dcterms:modified xsi:type="dcterms:W3CDTF">2018-06-23T17:28:20Z</dcterms:modified>
</cp:coreProperties>
</file>